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hku\OneDrive\Рабочий стол\САЙТ ГОСВЕБ\2023-2024\"/>
    </mc:Choice>
  </mc:AlternateContent>
  <bookViews>
    <workbookView xWindow="0" yWindow="0" windowWidth="10812" windowHeight="100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F195" i="1"/>
  <c r="G176" i="1"/>
  <c r="G157" i="1"/>
  <c r="F157" i="1"/>
  <c r="H157" i="1"/>
  <c r="I157" i="1"/>
  <c r="G138" i="1"/>
  <c r="F119" i="1"/>
  <c r="I119" i="1"/>
  <c r="G119" i="1"/>
  <c r="J119" i="1"/>
  <c r="F100" i="1"/>
  <c r="H100" i="1"/>
  <c r="I100" i="1"/>
  <c r="G195" i="1"/>
  <c r="J195" i="1"/>
  <c r="I195" i="1"/>
  <c r="J157" i="1"/>
  <c r="F138" i="1"/>
  <c r="H138" i="1"/>
  <c r="J138" i="1"/>
  <c r="I138" i="1"/>
  <c r="G100" i="1"/>
  <c r="J100" i="1"/>
  <c r="H176" i="1"/>
  <c r="I176" i="1"/>
  <c r="F176" i="1"/>
  <c r="J176" i="1"/>
  <c r="H119" i="1"/>
  <c r="F81" i="1"/>
  <c r="H81" i="1"/>
  <c r="G81" i="1"/>
  <c r="I81" i="1"/>
  <c r="J81" i="1"/>
  <c r="I62" i="1"/>
  <c r="F62" i="1"/>
  <c r="H62" i="1"/>
  <c r="G62" i="1"/>
  <c r="J62" i="1"/>
  <c r="H43" i="1"/>
  <c r="G43" i="1"/>
  <c r="I43" i="1"/>
  <c r="F43" i="1"/>
  <c r="J43" i="1"/>
  <c r="L24" i="1"/>
  <c r="L196" i="1" s="1"/>
  <c r="I24" i="1"/>
  <c r="H24" i="1"/>
  <c r="G24" i="1"/>
  <c r="J24" i="1"/>
  <c r="F24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<sst xmlns="http://schemas.openxmlformats.org/spreadsheetml/2006/main" count="308" uniqueCount="94">
  <si>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</si>
  <si>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</si>
  <si>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</si>
  <si>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</si>
  <si>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</si>
  <si>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</si>
  <si>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</si>
  <si>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</si>
  <si>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</si>
  <si>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</si>
  <si>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</si>
  <si>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</si>
  <si>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</si>
  <si>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</si>
  <si>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</si>
  <si>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</si>
  <si>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</si>
  <si>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</si>
  <si>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</si>
  <si>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</si>
  <si>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</si>
  <si>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</si>
  <si>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</si>
  <si>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</si>
  <si>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</si>
  <si>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</si>
  <si>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</si>
  <si>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</si>
  <si>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</si>
  <si>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</si>
  <si>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</si>
  <si>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</si>
  <si>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</si>
  <si>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</si>
  <si>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</si>
  <si>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</si>
  <si>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</si>
  <si>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</si>
  <si>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</si>
  <si>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свежей капусты с морковью</t>
  </si>
  <si>
    <t>54-8с</t>
  </si>
  <si>
    <t>54-1г</t>
  </si>
  <si>
    <t>-</t>
  </si>
  <si>
    <t>54-2гн</t>
  </si>
  <si>
    <t>б/н</t>
  </si>
  <si>
    <t>54-1с</t>
  </si>
  <si>
    <t>54-1хн</t>
  </si>
  <si>
    <t>54-2с</t>
  </si>
  <si>
    <t>54-11г</t>
  </si>
  <si>
    <t>Тефтели из говядины с рисом</t>
  </si>
  <si>
    <t>54-13с</t>
  </si>
  <si>
    <t>54-3с</t>
  </si>
  <si>
    <t>137П</t>
  </si>
  <si>
    <t>54-16м</t>
  </si>
  <si>
    <t>54-7с</t>
  </si>
  <si>
    <t>54-5м</t>
  </si>
  <si>
    <t>Гуляш из говядины</t>
  </si>
  <si>
    <t>54-2м</t>
  </si>
  <si>
    <t>Компот из сухофруктов</t>
  </si>
  <si>
    <t>Йогурт</t>
  </si>
  <si>
    <t>54-4г</t>
  </si>
  <si>
    <t>Яблоко</t>
  </si>
  <si>
    <t>54-3р</t>
  </si>
  <si>
    <t>МБОУ Сигаевская СОШ</t>
  </si>
  <si>
    <t>Директор</t>
  </si>
  <si>
    <t>Э.К. Антропова</t>
  </si>
  <si>
    <t>Суп гороховый</t>
  </si>
  <si>
    <t xml:space="preserve">Макароны отварные </t>
  </si>
  <si>
    <t>Котлета "Детская"</t>
  </si>
  <si>
    <t>Чай с сахаром</t>
  </si>
  <si>
    <t>Хлеб ржанной</t>
  </si>
  <si>
    <t>Хлеб пшеничный</t>
  </si>
  <si>
    <t xml:space="preserve">Салат из отварной свеклы </t>
  </si>
  <si>
    <t>Рассольник ленинградский</t>
  </si>
  <si>
    <t>Жаркое по-домашнему</t>
  </si>
  <si>
    <t>Кофейный напиток</t>
  </si>
  <si>
    <t>Салат из моркови с сахаром</t>
  </si>
  <si>
    <t>Щи из свежей капусты с картофелем.</t>
  </si>
  <si>
    <t>Плов из отварной говядины</t>
  </si>
  <si>
    <t>Салат из свежей капусты с яблоками</t>
  </si>
  <si>
    <t xml:space="preserve">Борщ со свежей капустой и картофелем. </t>
  </si>
  <si>
    <t>Картофельное пюре</t>
  </si>
  <si>
    <t>Суфле рыбное</t>
  </si>
  <si>
    <t>Салат из отварной свеклы</t>
  </si>
  <si>
    <t>Каша пшенная вязкая</t>
  </si>
  <si>
    <t>Суп картофельный с макар. изделиями</t>
  </si>
  <si>
    <t>Каша пшеничная рассыпчатая</t>
  </si>
  <si>
    <t>Котлета из курицы</t>
  </si>
  <si>
    <t>Суп картофельный с яйцом</t>
  </si>
  <si>
    <t>Запеканка из творога</t>
  </si>
  <si>
    <t>Каша гречневая рассыпчатая</t>
  </si>
  <si>
    <t>Гуляш из мяса птицы</t>
  </si>
  <si>
    <t>Кофейный напиток с молоком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</si>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</sst>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A3" sqref="A3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4.4" x14ac:dyDescent="0.3">
      <c r="A1" s="1" t="s">
        <v>7</v>
      </c>
      <c r="C1" s="51" t="s">
        <v>63</v>
      </c>
      <c r="D1" s="52"/>
      <c r="E1" s="52"/>
      <c r="F1" s="12" t="s">
        <v>16</v>
      </c>
      <c r="G1" s="2" t="s">
        <v>17</v>
      </c>
      <c r="H1" s="53" t="s">
        <v>64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65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1.2</v>
      </c>
      <c r="H14" s="43">
        <v>4.9000000000000004</v>
      </c>
      <c r="I14" s="43">
        <v>10.5</v>
      </c>
      <c r="J14" s="43">
        <v>84.5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66</v>
      </c>
      <c r="F15" s="43">
        <v>200</v>
      </c>
      <c r="G15" s="43">
        <v>2.35</v>
      </c>
      <c r="H15" s="43">
        <v>3.89</v>
      </c>
      <c r="I15" s="43">
        <v>13.61</v>
      </c>
      <c r="J15" s="43">
        <v>198.1</v>
      </c>
      <c r="K15" s="44" t="s">
        <v>40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68</v>
      </c>
      <c r="F16" s="43">
        <v>90</v>
      </c>
      <c r="G16" s="43">
        <v>12.9</v>
      </c>
      <c r="H16" s="43">
        <v>9.4499999999999993</v>
      </c>
      <c r="I16" s="43">
        <v>11.8</v>
      </c>
      <c r="J16" s="43">
        <v>177.8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67</v>
      </c>
      <c r="F17" s="43">
        <v>200</v>
      </c>
      <c r="G17" s="43">
        <v>7</v>
      </c>
      <c r="H17" s="43">
        <v>5.46</v>
      </c>
      <c r="I17" s="43">
        <v>47</v>
      </c>
      <c r="J17" s="43">
        <v>293.33</v>
      </c>
      <c r="K17" s="44" t="s">
        <v>41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69</v>
      </c>
      <c r="F18" s="43">
        <v>200</v>
      </c>
      <c r="G18" s="43">
        <v>0.2</v>
      </c>
      <c r="H18" s="43" t="s">
        <v>42</v>
      </c>
      <c r="I18" s="43">
        <v>6.5</v>
      </c>
      <c r="J18" s="43">
        <v>26.8</v>
      </c>
      <c r="K18" s="44" t="s">
        <v>43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71</v>
      </c>
      <c r="F19" s="43">
        <v>30</v>
      </c>
      <c r="G19" s="43">
        <v>2.27</v>
      </c>
      <c r="H19" s="43">
        <v>0.27</v>
      </c>
      <c r="I19" s="43">
        <v>14.73</v>
      </c>
      <c r="J19" s="43">
        <v>70.53</v>
      </c>
      <c r="K19" s="44" t="s">
        <v>44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70</v>
      </c>
      <c r="F20" s="43">
        <v>50</v>
      </c>
      <c r="G20" s="43">
        <v>3</v>
      </c>
      <c r="H20" s="43">
        <v>1</v>
      </c>
      <c r="I20" s="43">
        <v>20.399999999999999</v>
      </c>
      <c r="J20" s="43">
        <v>104</v>
      </c>
      <c r="K20" s="44" t="s">
        <v>44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28.919999999999998</v>
      </c>
      <c r="H23" s="19">
        <f t="shared" si="2"/>
        <v>24.970000000000002</v>
      </c>
      <c r="I23" s="19">
        <f t="shared" si="2"/>
        <v>124.53999999999999</v>
      </c>
      <c r="J23" s="19">
        <f t="shared" si="2"/>
        <v>955.06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870</v>
      </c>
      <c r="G24" s="32">
        <f t="shared" ref="G24:J24" si="4">G13+G23</f>
        <v>28.919999999999998</v>
      </c>
      <c r="H24" s="32">
        <f t="shared" si="4"/>
        <v>24.970000000000002</v>
      </c>
      <c r="I24" s="32">
        <f t="shared" si="4"/>
        <v>124.53999999999999</v>
      </c>
      <c r="J24" s="32">
        <f t="shared" si="4"/>
        <v>955.06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>
        <v>100</v>
      </c>
      <c r="G33" s="43">
        <v>1.5</v>
      </c>
      <c r="H33" s="43">
        <v>4</v>
      </c>
      <c r="I33" s="43">
        <v>11</v>
      </c>
      <c r="J33" s="43">
        <v>86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77</v>
      </c>
      <c r="F34" s="43">
        <v>200</v>
      </c>
      <c r="G34" s="43">
        <v>2.91</v>
      </c>
      <c r="H34" s="43">
        <v>5.2</v>
      </c>
      <c r="I34" s="43">
        <v>30.15</v>
      </c>
      <c r="J34" s="43">
        <v>255.6</v>
      </c>
      <c r="K34" s="44" t="s">
        <v>45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78</v>
      </c>
      <c r="F35" s="43">
        <v>200</v>
      </c>
      <c r="G35" s="43">
        <v>14.8</v>
      </c>
      <c r="H35" s="43">
        <v>16.3</v>
      </c>
      <c r="I35" s="43">
        <v>36.799999999999997</v>
      </c>
      <c r="J35" s="43">
        <v>348</v>
      </c>
      <c r="K35" s="44">
        <v>22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0.5</v>
      </c>
      <c r="H37" s="43" t="s">
        <v>42</v>
      </c>
      <c r="I37" s="43">
        <v>19.8</v>
      </c>
      <c r="J37" s="43">
        <v>81</v>
      </c>
      <c r="K37" s="44" t="s">
        <v>46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71</v>
      </c>
      <c r="F38" s="43">
        <v>30</v>
      </c>
      <c r="G38" s="43">
        <v>2.27</v>
      </c>
      <c r="H38" s="43">
        <v>0.27</v>
      </c>
      <c r="I38" s="43">
        <v>14.73</v>
      </c>
      <c r="J38" s="43">
        <v>70.53</v>
      </c>
      <c r="K38" s="44" t="s">
        <v>44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70</v>
      </c>
      <c r="F39" s="43">
        <v>50</v>
      </c>
      <c r="G39" s="43">
        <v>3</v>
      </c>
      <c r="H39" s="43">
        <v>1</v>
      </c>
      <c r="I39" s="43">
        <v>20.399999999999999</v>
      </c>
      <c r="J39" s="43">
        <v>104</v>
      </c>
      <c r="K39" s="44" t="s">
        <v>44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24.98</v>
      </c>
      <c r="H42" s="19">
        <f t="shared" ref="H42" si="11">SUM(H33:H41)</f>
        <v>26.77</v>
      </c>
      <c r="I42" s="19">
        <f t="shared" ref="I42" si="12">SUM(I33:I41)</f>
        <v>132.88</v>
      </c>
      <c r="J42" s="19">
        <f t="shared" ref="J42:L42" si="13">SUM(J33:J41)</f>
        <v>945.13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780</v>
      </c>
      <c r="G43" s="32">
        <f t="shared" ref="G43" si="14">G32+G42</f>
        <v>24.98</v>
      </c>
      <c r="H43" s="32">
        <f t="shared" ref="H43" si="15">H32+H42</f>
        <v>26.77</v>
      </c>
      <c r="I43" s="32">
        <f t="shared" ref="I43" si="16">I32+I42</f>
        <v>132.88</v>
      </c>
      <c r="J43" s="32">
        <f t="shared" ref="J43:L43" si="17">J32+J42</f>
        <v>945.13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100</v>
      </c>
      <c r="G52" s="43">
        <v>1.7</v>
      </c>
      <c r="H52" s="43">
        <v>3</v>
      </c>
      <c r="I52" s="43">
        <v>3.6</v>
      </c>
      <c r="J52" s="43">
        <v>68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3.58</v>
      </c>
      <c r="H53" s="43">
        <v>6.47</v>
      </c>
      <c r="I53" s="43">
        <v>30.1</v>
      </c>
      <c r="J53" s="43">
        <v>241.6</v>
      </c>
      <c r="K53" s="44" t="s">
        <v>47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82</v>
      </c>
      <c r="F54" s="43">
        <v>80</v>
      </c>
      <c r="G54" s="43">
        <v>11.84</v>
      </c>
      <c r="H54" s="43">
        <v>3.44</v>
      </c>
      <c r="I54" s="43">
        <v>2.72</v>
      </c>
      <c r="J54" s="43">
        <v>88.8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81</v>
      </c>
      <c r="F55" s="43">
        <v>200</v>
      </c>
      <c r="G55" s="43">
        <v>0.9</v>
      </c>
      <c r="H55" s="43">
        <v>8.3000000000000007</v>
      </c>
      <c r="I55" s="43">
        <v>19.8</v>
      </c>
      <c r="J55" s="43">
        <v>185.87</v>
      </c>
      <c r="K55" s="44" t="s">
        <v>48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0.2</v>
      </c>
      <c r="H56" s="43" t="s">
        <v>42</v>
      </c>
      <c r="I56" s="43">
        <v>6.5</v>
      </c>
      <c r="J56" s="43">
        <v>26.8</v>
      </c>
      <c r="K56" s="44" t="s">
        <v>43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71</v>
      </c>
      <c r="F57" s="43">
        <v>30</v>
      </c>
      <c r="G57" s="43">
        <v>2.27</v>
      </c>
      <c r="H57" s="43">
        <v>0.27</v>
      </c>
      <c r="I57" s="43">
        <v>14.73</v>
      </c>
      <c r="J57" s="43">
        <v>70.53</v>
      </c>
      <c r="K57" s="44" t="s">
        <v>44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70</v>
      </c>
      <c r="F58" s="43">
        <v>50</v>
      </c>
      <c r="G58" s="43">
        <v>3</v>
      </c>
      <c r="H58" s="43">
        <v>1</v>
      </c>
      <c r="I58" s="43">
        <v>20.399999999999999</v>
      </c>
      <c r="J58" s="43">
        <v>104</v>
      </c>
      <c r="K58" s="44" t="s">
        <v>44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23.49</v>
      </c>
      <c r="H61" s="19">
        <f t="shared" ref="H61" si="23">SUM(H52:H60)</f>
        <v>22.48</v>
      </c>
      <c r="I61" s="19">
        <f t="shared" ref="I61" si="24">SUM(I52:I60)</f>
        <v>97.85</v>
      </c>
      <c r="J61" s="19">
        <f t="shared" ref="J61:L61" si="25">SUM(J52:J60)</f>
        <v>785.59999999999991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860</v>
      </c>
      <c r="G62" s="32">
        <f t="shared" ref="G62" si="26">G51+G61</f>
        <v>23.49</v>
      </c>
      <c r="H62" s="32">
        <f t="shared" ref="H62" si="27">H51+H61</f>
        <v>22.48</v>
      </c>
      <c r="I62" s="32">
        <f t="shared" ref="I62" si="28">I51+I61</f>
        <v>97.85</v>
      </c>
      <c r="J62" s="32">
        <f t="shared" ref="J62:L62" si="29">J51+J61</f>
        <v>785.59999999999991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100</v>
      </c>
      <c r="G71" s="43">
        <v>1.3</v>
      </c>
      <c r="H71" s="43">
        <v>4.5</v>
      </c>
      <c r="I71" s="43">
        <v>7.67</v>
      </c>
      <c r="J71" s="43">
        <v>76</v>
      </c>
      <c r="K71" s="44" t="s">
        <v>50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4.8</v>
      </c>
      <c r="H72" s="43">
        <v>5.8</v>
      </c>
      <c r="I72" s="43">
        <v>13.6</v>
      </c>
      <c r="J72" s="43">
        <v>125.5</v>
      </c>
      <c r="K72" s="44" t="s">
        <v>51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49</v>
      </c>
      <c r="F73" s="43">
        <v>70</v>
      </c>
      <c r="G73" s="43">
        <v>8.85</v>
      </c>
      <c r="H73" s="43">
        <v>6.64</v>
      </c>
      <c r="I73" s="43">
        <v>4.53</v>
      </c>
      <c r="J73" s="43">
        <v>118.11</v>
      </c>
      <c r="K73" s="44" t="s">
        <v>53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84</v>
      </c>
      <c r="F74" s="43">
        <v>200</v>
      </c>
      <c r="G74" s="43">
        <v>8.76</v>
      </c>
      <c r="H74" s="43">
        <v>8.56</v>
      </c>
      <c r="I74" s="43">
        <v>52.18</v>
      </c>
      <c r="J74" s="43">
        <v>321.54000000000002</v>
      </c>
      <c r="K74" s="44" t="s">
        <v>52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0.2</v>
      </c>
      <c r="H75" s="43" t="s">
        <v>42</v>
      </c>
      <c r="I75" s="43">
        <v>6.5</v>
      </c>
      <c r="J75" s="43">
        <v>26.8</v>
      </c>
      <c r="K75" s="44" t="s">
        <v>43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71</v>
      </c>
      <c r="F76" s="43">
        <v>30</v>
      </c>
      <c r="G76" s="43">
        <v>2.27</v>
      </c>
      <c r="H76" s="43">
        <v>0.27</v>
      </c>
      <c r="I76" s="43">
        <v>14.73</v>
      </c>
      <c r="J76" s="43">
        <v>70.53</v>
      </c>
      <c r="K76" s="44" t="s">
        <v>44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70</v>
      </c>
      <c r="F77" s="43">
        <v>50</v>
      </c>
      <c r="G77" s="43">
        <v>3</v>
      </c>
      <c r="H77" s="43">
        <v>1</v>
      </c>
      <c r="I77" s="43">
        <v>20.399999999999999</v>
      </c>
      <c r="J77" s="43">
        <v>104</v>
      </c>
      <c r="K77" s="44" t="s">
        <v>44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29.18</v>
      </c>
      <c r="H80" s="19">
        <f t="shared" ref="H80" si="35">SUM(H71:H79)</f>
        <v>26.77</v>
      </c>
      <c r="I80" s="19">
        <f t="shared" ref="I80" si="36">SUM(I71:I79)</f>
        <v>119.61000000000001</v>
      </c>
      <c r="J80" s="19">
        <f t="shared" ref="J80:L80" si="37">SUM(J71:J79)</f>
        <v>842.48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850</v>
      </c>
      <c r="G81" s="32">
        <f t="shared" ref="G81" si="38">G70+G80</f>
        <v>29.18</v>
      </c>
      <c r="H81" s="32">
        <f t="shared" ref="H81" si="39">H70+H80</f>
        <v>26.77</v>
      </c>
      <c r="I81" s="32">
        <f t="shared" ref="I81" si="40">I70+I80</f>
        <v>119.61000000000001</v>
      </c>
      <c r="J81" s="32">
        <f t="shared" ref="J81:L81" si="41">J70+J80</f>
        <v>842.48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100</v>
      </c>
      <c r="G90" s="43">
        <v>1.5</v>
      </c>
      <c r="H90" s="43">
        <v>4</v>
      </c>
      <c r="I90" s="43">
        <v>11</v>
      </c>
      <c r="J90" s="43">
        <v>86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2.6</v>
      </c>
      <c r="H91" s="43">
        <v>2</v>
      </c>
      <c r="I91" s="43">
        <v>17.600000000000001</v>
      </c>
      <c r="J91" s="43">
        <v>95.4</v>
      </c>
      <c r="K91" s="44" t="s">
        <v>54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87</v>
      </c>
      <c r="F92" s="43">
        <v>100</v>
      </c>
      <c r="G92" s="43">
        <v>12.73</v>
      </c>
      <c r="H92" s="43">
        <v>18.22</v>
      </c>
      <c r="I92" s="43">
        <v>10.38</v>
      </c>
      <c r="J92" s="43">
        <v>256.67</v>
      </c>
      <c r="K92" s="44" t="s">
        <v>55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86</v>
      </c>
      <c r="F93" s="43">
        <v>200</v>
      </c>
      <c r="G93" s="43">
        <v>12.36</v>
      </c>
      <c r="H93" s="43">
        <v>7.1</v>
      </c>
      <c r="I93" s="43">
        <v>49.16</v>
      </c>
      <c r="J93" s="43">
        <v>309.39999999999998</v>
      </c>
      <c r="K93" s="44">
        <v>208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1.8</v>
      </c>
      <c r="H94" s="43">
        <v>2.9</v>
      </c>
      <c r="I94" s="43">
        <v>22.3</v>
      </c>
      <c r="J94" s="43">
        <v>86</v>
      </c>
      <c r="K94" s="44">
        <v>148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71</v>
      </c>
      <c r="F95" s="43">
        <v>30</v>
      </c>
      <c r="G95" s="43">
        <v>2.27</v>
      </c>
      <c r="H95" s="43">
        <v>0.27</v>
      </c>
      <c r="I95" s="43">
        <v>14.73</v>
      </c>
      <c r="J95" s="43">
        <v>70.53</v>
      </c>
      <c r="K95" s="44" t="s">
        <v>44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70</v>
      </c>
      <c r="F96" s="43">
        <v>50</v>
      </c>
      <c r="G96" s="43">
        <v>3</v>
      </c>
      <c r="H96" s="43">
        <v>1</v>
      </c>
      <c r="I96" s="43">
        <v>20.399999999999999</v>
      </c>
      <c r="J96" s="43">
        <v>104</v>
      </c>
      <c r="K96" s="44" t="s">
        <v>44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36.26</v>
      </c>
      <c r="H99" s="19">
        <f t="shared" ref="H99" si="47">SUM(H90:H98)</f>
        <v>35.49</v>
      </c>
      <c r="I99" s="19">
        <f t="shared" ref="I99" si="48">SUM(I90:I98)</f>
        <v>145.57</v>
      </c>
      <c r="J99" s="19">
        <f t="shared" ref="J99:L99" si="49">SUM(J90:J98)</f>
        <v>1008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880</v>
      </c>
      <c r="G100" s="32">
        <f t="shared" ref="G100" si="50">G89+G99</f>
        <v>36.26</v>
      </c>
      <c r="H100" s="32">
        <f t="shared" ref="H100" si="51">H89+H99</f>
        <v>35.49</v>
      </c>
      <c r="I100" s="32">
        <f t="shared" ref="I100" si="52">I89+I99</f>
        <v>145.57</v>
      </c>
      <c r="J100" s="32">
        <f t="shared" ref="J100:L100" si="53">J89+J99</f>
        <v>1008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100</v>
      </c>
      <c r="G109" s="43">
        <v>1.2</v>
      </c>
      <c r="H109" s="43">
        <v>4.9000000000000004</v>
      </c>
      <c r="I109" s="43">
        <v>10.5</v>
      </c>
      <c r="J109" s="43">
        <v>84.5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4.1399999999999997</v>
      </c>
      <c r="H110" s="43">
        <v>2.88</v>
      </c>
      <c r="I110" s="43">
        <v>8.82</v>
      </c>
      <c r="J110" s="43">
        <v>77.099999999999994</v>
      </c>
      <c r="K110" s="44">
        <v>45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56</v>
      </c>
      <c r="F111" s="43">
        <v>90</v>
      </c>
      <c r="G111" s="43">
        <v>9.5</v>
      </c>
      <c r="H111" s="43">
        <v>14.74</v>
      </c>
      <c r="I111" s="43">
        <v>3.6</v>
      </c>
      <c r="J111" s="43">
        <v>208.8</v>
      </c>
      <c r="K111" s="44" t="s">
        <v>57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67</v>
      </c>
      <c r="F112" s="43">
        <v>200</v>
      </c>
      <c r="G112" s="43">
        <v>7</v>
      </c>
      <c r="H112" s="43">
        <v>5.46</v>
      </c>
      <c r="I112" s="43">
        <v>47</v>
      </c>
      <c r="J112" s="43">
        <v>293.33</v>
      </c>
      <c r="K112" s="44" t="s">
        <v>41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0.2</v>
      </c>
      <c r="H113" s="43" t="s">
        <v>42</v>
      </c>
      <c r="I113" s="43">
        <v>6.5</v>
      </c>
      <c r="J113" s="43">
        <v>26.8</v>
      </c>
      <c r="K113" s="44" t="s">
        <v>43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71</v>
      </c>
      <c r="F114" s="43">
        <v>30</v>
      </c>
      <c r="G114" s="43">
        <v>2.27</v>
      </c>
      <c r="H114" s="43">
        <v>0.27</v>
      </c>
      <c r="I114" s="43">
        <v>14.73</v>
      </c>
      <c r="J114" s="43">
        <v>70.53</v>
      </c>
      <c r="K114" s="44" t="s">
        <v>44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70</v>
      </c>
      <c r="F115" s="43">
        <v>50</v>
      </c>
      <c r="G115" s="43">
        <v>3</v>
      </c>
      <c r="H115" s="43">
        <v>1</v>
      </c>
      <c r="I115" s="43">
        <v>20.399999999999999</v>
      </c>
      <c r="J115" s="43">
        <v>104</v>
      </c>
      <c r="K115" s="44" t="s">
        <v>44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27.31</v>
      </c>
      <c r="H118" s="19">
        <f t="shared" si="56"/>
        <v>29.25</v>
      </c>
      <c r="I118" s="19">
        <f t="shared" si="56"/>
        <v>111.55000000000001</v>
      </c>
      <c r="J118" s="19">
        <f t="shared" si="56"/>
        <v>865.06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870</v>
      </c>
      <c r="G119" s="32">
        <f t="shared" ref="G119" si="58">G108+G118</f>
        <v>27.31</v>
      </c>
      <c r="H119" s="32">
        <f t="shared" ref="H119" si="59">H108+H118</f>
        <v>29.25</v>
      </c>
      <c r="I119" s="32">
        <f t="shared" ref="I119" si="60">I108+I118</f>
        <v>111.55000000000001</v>
      </c>
      <c r="J119" s="32">
        <f t="shared" ref="J119:L119" si="61">J108+J118</f>
        <v>865.06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3.58</v>
      </c>
      <c r="H129" s="43">
        <v>6.47</v>
      </c>
      <c r="I129" s="43">
        <v>30.1</v>
      </c>
      <c r="J129" s="43">
        <v>241.6</v>
      </c>
      <c r="K129" s="44" t="s">
        <v>47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89</v>
      </c>
      <c r="F130" s="43">
        <v>150</v>
      </c>
      <c r="G130" s="43">
        <v>25.6</v>
      </c>
      <c r="H130" s="43">
        <v>18.3</v>
      </c>
      <c r="I130" s="43">
        <v>23.2</v>
      </c>
      <c r="J130" s="43">
        <v>366</v>
      </c>
      <c r="K130" s="44">
        <v>6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0.5</v>
      </c>
      <c r="H132" s="43" t="s">
        <v>42</v>
      </c>
      <c r="I132" s="43">
        <v>19.8</v>
      </c>
      <c r="J132" s="43">
        <v>81</v>
      </c>
      <c r="K132" s="44" t="s">
        <v>46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71</v>
      </c>
      <c r="F133" s="43">
        <v>30</v>
      </c>
      <c r="G133" s="43">
        <v>2.27</v>
      </c>
      <c r="H133" s="43">
        <v>0.27</v>
      </c>
      <c r="I133" s="43">
        <v>14.73</v>
      </c>
      <c r="J133" s="43">
        <v>70.53</v>
      </c>
      <c r="K133" s="44" t="s">
        <v>44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70</v>
      </c>
      <c r="F134" s="43">
        <v>50</v>
      </c>
      <c r="G134" s="43">
        <v>3</v>
      </c>
      <c r="H134" s="43">
        <v>1</v>
      </c>
      <c r="I134" s="43">
        <v>20.399999999999999</v>
      </c>
      <c r="J134" s="43">
        <v>104</v>
      </c>
      <c r="K134" s="44" t="s">
        <v>44</v>
      </c>
      <c r="L134" s="43"/>
    </row>
    <row r="135" spans="1:12" ht="14.4" x14ac:dyDescent="0.3">
      <c r="A135" s="14"/>
      <c r="B135" s="15"/>
      <c r="C135" s="11"/>
      <c r="D135" s="6"/>
      <c r="E135" s="6" t="s">
        <v>59</v>
      </c>
      <c r="F135" s="43">
        <v>150</v>
      </c>
      <c r="G135" s="43">
        <v>6</v>
      </c>
      <c r="H135" s="43">
        <v>7</v>
      </c>
      <c r="I135" s="43">
        <v>24.4</v>
      </c>
      <c r="J135" s="43">
        <v>151.5</v>
      </c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40.950000000000003</v>
      </c>
      <c r="H137" s="19">
        <f t="shared" si="64"/>
        <v>33.04</v>
      </c>
      <c r="I137" s="19">
        <f t="shared" si="64"/>
        <v>132.63</v>
      </c>
      <c r="J137" s="19">
        <f t="shared" si="64"/>
        <v>1014.63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780</v>
      </c>
      <c r="G138" s="32">
        <f t="shared" ref="G138" si="66">G127+G137</f>
        <v>40.950000000000003</v>
      </c>
      <c r="H138" s="32">
        <f t="shared" ref="H138" si="67">H127+H137</f>
        <v>33.04</v>
      </c>
      <c r="I138" s="32">
        <f t="shared" ref="I138" si="68">I127+I137</f>
        <v>132.63</v>
      </c>
      <c r="J138" s="32">
        <f t="shared" ref="J138:L138" si="69">J127+J137</f>
        <v>1014.63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66</v>
      </c>
      <c r="F148" s="43">
        <v>200</v>
      </c>
      <c r="G148" s="43">
        <v>2.35</v>
      </c>
      <c r="H148" s="43">
        <v>3.89</v>
      </c>
      <c r="I148" s="43">
        <v>13.61</v>
      </c>
      <c r="J148" s="43">
        <v>198.1</v>
      </c>
      <c r="K148" s="44" t="s">
        <v>40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14.1</v>
      </c>
      <c r="H149" s="43">
        <v>3.7</v>
      </c>
      <c r="I149" s="43">
        <v>2.66</v>
      </c>
      <c r="J149" s="43">
        <v>88.16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90</v>
      </c>
      <c r="F150" s="43">
        <v>200</v>
      </c>
      <c r="G150" s="43">
        <v>8.8000000000000007</v>
      </c>
      <c r="H150" s="43">
        <v>7.24</v>
      </c>
      <c r="I150" s="43">
        <v>60</v>
      </c>
      <c r="J150" s="43">
        <v>351.7</v>
      </c>
      <c r="K150" s="44" t="s">
        <v>60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3.8</v>
      </c>
      <c r="H151" s="43">
        <v>2.9</v>
      </c>
      <c r="I151" s="43">
        <v>11.3</v>
      </c>
      <c r="J151" s="43">
        <v>86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71</v>
      </c>
      <c r="F152" s="43">
        <v>30</v>
      </c>
      <c r="G152" s="43">
        <v>2.27</v>
      </c>
      <c r="H152" s="43">
        <v>0.27</v>
      </c>
      <c r="I152" s="43">
        <v>14.73</v>
      </c>
      <c r="J152" s="43">
        <v>70.53</v>
      </c>
      <c r="K152" s="44" t="s">
        <v>44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70</v>
      </c>
      <c r="F153" s="43">
        <v>50</v>
      </c>
      <c r="G153" s="43">
        <v>3</v>
      </c>
      <c r="H153" s="43">
        <v>1</v>
      </c>
      <c r="I153" s="43">
        <v>20.399999999999999</v>
      </c>
      <c r="J153" s="43">
        <v>104</v>
      </c>
      <c r="K153" s="44" t="s">
        <v>44</v>
      </c>
      <c r="L153" s="43"/>
    </row>
    <row r="154" spans="1:12" ht="14.4" x14ac:dyDescent="0.3">
      <c r="A154" s="23"/>
      <c r="B154" s="15"/>
      <c r="C154" s="11"/>
      <c r="D154" s="6" t="s">
        <v>61</v>
      </c>
      <c r="E154" s="42"/>
      <c r="F154" s="43">
        <v>150</v>
      </c>
      <c r="G154" s="43">
        <v>5.6</v>
      </c>
      <c r="H154" s="43">
        <v>0.6</v>
      </c>
      <c r="I154" s="43">
        <v>13.35</v>
      </c>
      <c r="J154" s="43">
        <v>60.4</v>
      </c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39.92</v>
      </c>
      <c r="H156" s="19">
        <f t="shared" si="72"/>
        <v>19.600000000000001</v>
      </c>
      <c r="I156" s="19">
        <f t="shared" si="72"/>
        <v>136.04999999999998</v>
      </c>
      <c r="J156" s="19">
        <f t="shared" si="72"/>
        <v>958.89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930</v>
      </c>
      <c r="G157" s="32">
        <f t="shared" ref="G157" si="74">G146+G156</f>
        <v>39.92</v>
      </c>
      <c r="H157" s="32">
        <f t="shared" ref="H157" si="75">H146+H156</f>
        <v>19.600000000000001</v>
      </c>
      <c r="I157" s="32">
        <f t="shared" ref="I157" si="76">I146+I156</f>
        <v>136.04999999999998</v>
      </c>
      <c r="J157" s="32">
        <f t="shared" ref="J157:L157" si="77">J146+J156</f>
        <v>958.89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100</v>
      </c>
      <c r="G166" s="43">
        <v>1.7</v>
      </c>
      <c r="H166" s="43">
        <v>3</v>
      </c>
      <c r="I166" s="43">
        <v>3.6</v>
      </c>
      <c r="J166" s="43">
        <v>68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2.91</v>
      </c>
      <c r="H167" s="43">
        <v>5.2</v>
      </c>
      <c r="I167" s="43">
        <v>30.15</v>
      </c>
      <c r="J167" s="43">
        <v>255.6</v>
      </c>
      <c r="K167" s="44" t="s">
        <v>45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93</v>
      </c>
      <c r="F168" s="43">
        <v>100</v>
      </c>
      <c r="G168" s="43">
        <v>14.2</v>
      </c>
      <c r="H168" s="43">
        <v>2.6</v>
      </c>
      <c r="I168" s="43">
        <v>8.6</v>
      </c>
      <c r="J168" s="43">
        <v>114.2</v>
      </c>
      <c r="K168" s="44" t="s">
        <v>62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81</v>
      </c>
      <c r="F169" s="43">
        <v>200</v>
      </c>
      <c r="G169" s="43">
        <v>0.9</v>
      </c>
      <c r="H169" s="43">
        <v>8.3000000000000007</v>
      </c>
      <c r="I169" s="43">
        <v>19.8</v>
      </c>
      <c r="J169" s="43">
        <v>185.87</v>
      </c>
      <c r="K169" s="44" t="s">
        <v>48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0.2</v>
      </c>
      <c r="H170" s="43" t="s">
        <v>42</v>
      </c>
      <c r="I170" s="43">
        <v>6.5</v>
      </c>
      <c r="J170" s="43">
        <v>26.8</v>
      </c>
      <c r="K170" s="44" t="s">
        <v>43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71</v>
      </c>
      <c r="F171" s="43">
        <v>30</v>
      </c>
      <c r="G171" s="43">
        <v>2.27</v>
      </c>
      <c r="H171" s="43">
        <v>0.27</v>
      </c>
      <c r="I171" s="43">
        <v>14.73</v>
      </c>
      <c r="J171" s="43">
        <v>70.53</v>
      </c>
      <c r="K171" s="44" t="s">
        <v>44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70</v>
      </c>
      <c r="F172" s="43">
        <v>50</v>
      </c>
      <c r="G172" s="43">
        <v>3</v>
      </c>
      <c r="H172" s="43">
        <v>1</v>
      </c>
      <c r="I172" s="43">
        <v>20.399999999999999</v>
      </c>
      <c r="J172" s="43">
        <v>104</v>
      </c>
      <c r="K172" s="44" t="s">
        <v>44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25.179999999999996</v>
      </c>
      <c r="H175" s="19">
        <f t="shared" si="80"/>
        <v>20.37</v>
      </c>
      <c r="I175" s="19">
        <f t="shared" si="80"/>
        <v>103.78</v>
      </c>
      <c r="J175" s="19">
        <f t="shared" si="80"/>
        <v>825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880</v>
      </c>
      <c r="G176" s="32">
        <f t="shared" ref="G176" si="82">G165+G175</f>
        <v>25.179999999999996</v>
      </c>
      <c r="H176" s="32">
        <f t="shared" ref="H176" si="83">H165+H175</f>
        <v>20.37</v>
      </c>
      <c r="I176" s="32">
        <f t="shared" ref="I176" si="84">I165+I175</f>
        <v>103.78</v>
      </c>
      <c r="J176" s="32">
        <f t="shared" ref="J176:L176" si="85">J165+J175</f>
        <v>825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100</v>
      </c>
      <c r="G185" s="43">
        <v>1.3</v>
      </c>
      <c r="H185" s="43">
        <v>4.5</v>
      </c>
      <c r="I185" s="43">
        <v>7.67</v>
      </c>
      <c r="J185" s="43">
        <v>76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51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74</v>
      </c>
      <c r="F187" s="43">
        <v>220</v>
      </c>
      <c r="G187" s="43">
        <v>22.54</v>
      </c>
      <c r="H187" s="43">
        <v>17.329999999999998</v>
      </c>
      <c r="I187" s="43">
        <v>22.13</v>
      </c>
      <c r="J187" s="43">
        <v>334.08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75</v>
      </c>
      <c r="F189" s="43">
        <v>200</v>
      </c>
      <c r="G189" s="43">
        <v>1.8</v>
      </c>
      <c r="H189" s="43">
        <v>2.9</v>
      </c>
      <c r="I189" s="43">
        <v>22.3</v>
      </c>
      <c r="J189" s="43">
        <v>86</v>
      </c>
      <c r="K189" s="44">
        <v>148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71</v>
      </c>
      <c r="F190" s="43">
        <v>30</v>
      </c>
      <c r="G190" s="43">
        <v>2.27</v>
      </c>
      <c r="H190" s="43">
        <v>0.27</v>
      </c>
      <c r="I190" s="43">
        <v>14.73</v>
      </c>
      <c r="J190" s="43">
        <v>70.53</v>
      </c>
      <c r="K190" s="44" t="s">
        <v>44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70</v>
      </c>
      <c r="F191" s="43">
        <v>60</v>
      </c>
      <c r="G191" s="43">
        <v>3</v>
      </c>
      <c r="H191" s="43">
        <v>1</v>
      </c>
      <c r="I191" s="43">
        <v>20.399999999999999</v>
      </c>
      <c r="J191" s="43">
        <v>104</v>
      </c>
      <c r="K191" s="44" t="s">
        <v>44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35.71</v>
      </c>
      <c r="H194" s="19">
        <f t="shared" si="88"/>
        <v>31.799999999999997</v>
      </c>
      <c r="I194" s="19">
        <f t="shared" si="88"/>
        <v>100.83000000000001</v>
      </c>
      <c r="J194" s="19">
        <f t="shared" si="88"/>
        <v>796.1099999999999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810</v>
      </c>
      <c r="G195" s="32">
        <f t="shared" ref="G195" si="90">G184+G194</f>
        <v>35.71</v>
      </c>
      <c r="H195" s="32">
        <f t="shared" ref="H195" si="91">H184+H194</f>
        <v>31.799999999999997</v>
      </c>
      <c r="I195" s="32">
        <f t="shared" ref="I195" si="92">I184+I194</f>
        <v>100.83000000000001</v>
      </c>
      <c r="J195" s="32">
        <f t="shared" ref="J195:L195" si="93">J184+J194</f>
        <v>796.1099999999999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31.189999999999998</v>
      </c>
      <c r="H196" s="34">
        <f t="shared" si="94"/>
        <v>27.053999999999995</v>
      </c>
      <c r="I196" s="34">
        <f t="shared" si="94"/>
        <v>120.529</v>
      </c>
      <c r="J196" s="34">
        <f t="shared" si="94"/>
        <v>899.59600000000012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ishku</cp:lastModifiedBy>
  <dcterms:created xsi:type="dcterms:W3CDTF">2022-05-16T14:23:56Z</dcterms:created>
  <dcterms:modified xsi:type="dcterms:W3CDTF">2024-01-11T06:18:15Z</dcterms:modified>
</cp:coreProperties>
</file>